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LUIS}\Dropbox\Mi PC (LAPTOP-BJO86G25)\Desktop\ACTUAL CAÑAS\AÑO 2024\"/>
    </mc:Choice>
  </mc:AlternateContent>
  <xr:revisionPtr revIDLastSave="0" documentId="8_{985AD12E-1587-6845-90E2-23A3553813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RDEN DE TRABAJO-Basica" sheetId="1" r:id="rId1"/>
    <sheet name="Hoja1" sheetId="2" r:id="rId2"/>
  </sheets>
  <definedNames>
    <definedName name="_xlnm.Print_Area" localSheetId="0">'ORDEN DE TRABAJO-Basica'!$A$1:$H$44</definedName>
    <definedName name="valuevx">42.314159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17" i="1"/>
  <c r="H31" i="1"/>
  <c r="H32" i="1"/>
  <c r="H33" i="1"/>
</calcChain>
</file>

<file path=xl/sharedStrings.xml><?xml version="1.0" encoding="utf-8"?>
<sst xmlns="http://schemas.openxmlformats.org/spreadsheetml/2006/main" count="58" uniqueCount="48">
  <si>
    <t>Fax: [000-000-0000]</t>
  </si>
  <si>
    <t>TOTAL</t>
  </si>
  <si>
    <t>[42]</t>
  </si>
  <si>
    <t>SUBTOTAL</t>
  </si>
  <si>
    <t>Telefono: [000-000-0000]</t>
  </si>
  <si>
    <t>[Ciudad, Estado,Postal]</t>
  </si>
  <si>
    <t>[Dirección]</t>
  </si>
  <si>
    <t>O.T : Fecha</t>
  </si>
  <si>
    <t>O.T. # :</t>
  </si>
  <si>
    <t>Solicitado por:</t>
  </si>
  <si>
    <t>Identificación del cliente:</t>
  </si>
  <si>
    <t>Departamento:</t>
  </si>
  <si>
    <t>COBRAR A</t>
  </si>
  <si>
    <t>TRABAJO</t>
  </si>
  <si>
    <t>ENVÍO A (si es diferente)</t>
  </si>
  <si>
    <t>[Nombre]</t>
  </si>
  <si>
    <t>[Nombre de empresa]</t>
  </si>
  <si>
    <t>[Telefono]</t>
  </si>
  <si>
    <t>DESCRIPCIÓN</t>
  </si>
  <si>
    <t>Otros Comentarios o instrucciones especiales</t>
  </si>
  <si>
    <t xml:space="preserve">san jorge 930 torre i departamento  201 la florida </t>
  </si>
  <si>
    <t>santiago</t>
  </si>
  <si>
    <t xml:space="preserve">967758201 - 946942385 </t>
  </si>
  <si>
    <t>corre electronico   constructoraluisgalaz@hotmail.com</t>
  </si>
  <si>
    <t xml:space="preserve">se acompaña set de fotografia de los trabajos a realizar el antes y despues de ejecutar los trabajops </t>
  </si>
  <si>
    <t xml:space="preserve"> </t>
  </si>
  <si>
    <t>ITEM</t>
  </si>
  <si>
    <t>19% IVA</t>
  </si>
  <si>
    <t>ARSENIO GALAZ RIQUEROS</t>
  </si>
  <si>
    <t>Teléfono celular 967758201</t>
  </si>
  <si>
    <t>Obra se desarrollará previa entrega del 50% de anticipo</t>
  </si>
  <si>
    <t>Reacondicionado</t>
  </si>
  <si>
    <t>m2</t>
  </si>
  <si>
    <t>Constructoraluisgalaz@hotmail.com</t>
  </si>
  <si>
    <t>Cantidad</t>
  </si>
  <si>
    <t>Precio Unidad</t>
  </si>
  <si>
    <t>u/m</t>
  </si>
  <si>
    <t>Sr.administrador y comite adm</t>
  </si>
  <si>
    <t>comunidad altos del boldo</t>
  </si>
  <si>
    <t xml:space="preserve">proyecto reparación y remodelación de chaf medidores de gas este puertas estructuras metálicas este se realizará en la modalidad obra vendida al momento de aprobar presupuesto se pedira 50% del valor total el saldo al momento de terminar los trabajos </t>
  </si>
  <si>
    <t xml:space="preserve">se procedera al retiro y instalacion de pomelos nuevos </t>
  </si>
  <si>
    <t xml:space="preserve">se procedera  a soldar perfiles dañados </t>
  </si>
  <si>
    <t>se instalaran pestillos a todas los chaf para cerrar</t>
  </si>
  <si>
    <t xml:space="preserve">se procedera a reparar latas y cuadrar algunas puerta </t>
  </si>
  <si>
    <t xml:space="preserve">se procedera aplicar 2 manos de pintura esmalte sintético </t>
  </si>
  <si>
    <t>se procederá a instalar instructivos  demarcar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</si>
</sst>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&quot;$&quot;#,##0"/>
    <numFmt numFmtId="167" formatCode="_(&quot;$&quot;* #,##0_);_(&quot;$&quot;* \(#,##0\);_(&quot;$&quot;* &quot;-&quot;??_);_(@_)"/>
  </numFmts>
  <fonts count="19" x14ac:knownFonts="1">
    <font>
      <sz val="10"/>
      <name val="Trebuchet MS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Trebuchet MS"/>
      <family val="2"/>
    </font>
    <font>
      <sz val="10"/>
      <name val="Trebuchet MS"/>
      <family val="2"/>
      <scheme val="minor"/>
    </font>
    <font>
      <sz val="11"/>
      <name val="Trebuchet MS"/>
      <family val="2"/>
      <scheme val="minor"/>
    </font>
    <font>
      <sz val="16"/>
      <name val="Arial"/>
      <family val="2"/>
      <scheme val="major"/>
    </font>
    <font>
      <b/>
      <sz val="10"/>
      <name val="Arial"/>
      <family val="2"/>
      <scheme val="major"/>
    </font>
    <font>
      <b/>
      <sz val="10"/>
      <name val="Trebuchet MS"/>
      <family val="2"/>
      <scheme val="minor"/>
    </font>
    <font>
      <sz val="8"/>
      <name val="Trebuchet MS"/>
      <family val="2"/>
      <scheme val="minor"/>
    </font>
    <font>
      <u/>
      <sz val="10"/>
      <color indexed="12"/>
      <name val="Trebuchet MS"/>
      <family val="2"/>
      <scheme val="minor"/>
    </font>
    <font>
      <b/>
      <i/>
      <sz val="12"/>
      <name val="Trebuchet MS"/>
      <family val="2"/>
      <scheme val="minor"/>
    </font>
    <font>
      <b/>
      <sz val="10"/>
      <color theme="0"/>
      <name val="Arial"/>
      <family val="2"/>
      <scheme val="major"/>
    </font>
    <font>
      <sz val="10"/>
      <color theme="4" tint="-0.249977111117893"/>
      <name val="Trebuchet MS"/>
      <family val="2"/>
      <scheme val="minor"/>
    </font>
    <font>
      <sz val="28"/>
      <color theme="3"/>
      <name val="Arial"/>
      <family val="2"/>
      <scheme val="major"/>
    </font>
    <font>
      <sz val="1"/>
      <color indexed="9"/>
      <name val="Trebuchet MS"/>
      <family val="2"/>
    </font>
    <font>
      <b/>
      <sz val="11"/>
      <name val="Trebuchet MS"/>
      <family val="2"/>
      <scheme val="minor"/>
    </font>
    <font>
      <sz val="16"/>
      <color theme="4" tint="-0.249977111117893"/>
      <name val="Arial"/>
      <family val="2"/>
      <scheme val="major"/>
    </font>
    <font>
      <sz val="28"/>
      <color theme="4" tint="0.39997558519241921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23"/>
      </bottom>
      <diagonal/>
    </border>
    <border>
      <left/>
      <right/>
      <top style="dotted">
        <color indexed="23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4" fillId="0" borderId="0" xfId="0" applyFont="1"/>
    <xf numFmtId="0" fontId="4" fillId="0" borderId="1" xfId="0" applyFont="1" applyBorder="1"/>
    <xf numFmtId="0" fontId="8" fillId="0" borderId="0" xfId="0" applyFont="1"/>
    <xf numFmtId="0" fontId="9" fillId="0" borderId="0" xfId="1" applyNumberFormat="1" applyFont="1" applyFill="1" applyAlignment="1">
      <alignment horizontal="left"/>
    </xf>
    <xf numFmtId="0" fontId="10" fillId="0" borderId="0" xfId="2" applyFont="1" applyFill="1" applyAlignment="1" applyProtection="1"/>
    <xf numFmtId="0" fontId="4" fillId="0" borderId="0" xfId="0" applyFont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2" xfId="0" applyFont="1" applyBorder="1"/>
    <xf numFmtId="0" fontId="8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>
      <alignment horizontal="right"/>
    </xf>
    <xf numFmtId="0" fontId="13" fillId="0" borderId="0" xfId="0" applyFont="1"/>
    <xf numFmtId="0" fontId="15" fillId="0" borderId="1" xfId="0" applyFont="1" applyBorder="1"/>
    <xf numFmtId="0" fontId="4" fillId="0" borderId="0" xfId="0" applyFont="1" applyAlignment="1">
      <alignment horizontal="left" indent="1"/>
    </xf>
    <xf numFmtId="0" fontId="4" fillId="0" borderId="0" xfId="0" applyFont="1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left" vertical="center" indent="5"/>
    </xf>
    <xf numFmtId="0" fontId="16" fillId="0" borderId="9" xfId="0" applyFont="1" applyBorder="1" applyAlignment="1" applyProtection="1">
      <alignment horizontal="center"/>
      <protection locked="0"/>
    </xf>
    <xf numFmtId="14" fontId="5" fillId="0" borderId="9" xfId="0" applyNumberFormat="1" applyFont="1" applyBorder="1" applyAlignment="1" applyProtection="1">
      <alignment horizontal="center" shrinkToFit="1"/>
      <protection locked="0"/>
    </xf>
    <xf numFmtId="0" fontId="18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10" fontId="12" fillId="3" borderId="12" xfId="0" applyNumberFormat="1" applyFont="1" applyFill="1" applyBorder="1" applyAlignment="1">
      <alignment horizontal="center"/>
    </xf>
    <xf numFmtId="10" fontId="12" fillId="3" borderId="12" xfId="0" applyNumberFormat="1" applyFont="1" applyFill="1" applyBorder="1" applyAlignment="1">
      <alignment horizontal="left" indent="1"/>
    </xf>
    <xf numFmtId="0" fontId="12" fillId="3" borderId="12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left" indent="1"/>
    </xf>
    <xf numFmtId="1" fontId="4" fillId="0" borderId="12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right"/>
    </xf>
    <xf numFmtId="165" fontId="4" fillId="2" borderId="12" xfId="0" applyNumberFormat="1" applyFont="1" applyFill="1" applyBorder="1"/>
    <xf numFmtId="165" fontId="0" fillId="0" borderId="0" xfId="0" applyNumberFormat="1"/>
    <xf numFmtId="166" fontId="4" fillId="0" borderId="9" xfId="0" applyNumberFormat="1" applyFont="1" applyBorder="1"/>
    <xf numFmtId="167" fontId="4" fillId="0" borderId="9" xfId="0" applyNumberFormat="1" applyFont="1" applyBorder="1"/>
    <xf numFmtId="167" fontId="4" fillId="2" borderId="1" xfId="0" applyNumberFormat="1" applyFont="1" applyFill="1" applyBorder="1"/>
    <xf numFmtId="0" fontId="2" fillId="0" borderId="2" xfId="2" applyBorder="1" applyAlignment="1" applyProtection="1"/>
    <xf numFmtId="0" fontId="7" fillId="4" borderId="0" xfId="0" applyFont="1" applyFill="1" applyAlignment="1">
      <alignment horizontal="left" indent="1"/>
    </xf>
    <xf numFmtId="0" fontId="0" fillId="0" borderId="1" xfId="0" applyBorder="1" applyAlignment="1">
      <alignment horizontal="center"/>
    </xf>
    <xf numFmtId="0" fontId="2" fillId="0" borderId="0" xfId="2" applyAlignment="1" applyProtection="1"/>
    <xf numFmtId="0" fontId="4" fillId="0" borderId="0" xfId="0" applyFont="1" applyAlignment="1">
      <alignment horizontal="left" vertical="top" indent="1"/>
    </xf>
    <xf numFmtId="0" fontId="8" fillId="0" borderId="0" xfId="0" applyFont="1" applyAlignment="1">
      <alignment horizontal="left" vertical="top" indent="1"/>
    </xf>
    <xf numFmtId="0" fontId="7" fillId="4" borderId="0" xfId="0" applyFont="1" applyFill="1" applyAlignment="1">
      <alignment horizontal="left" indent="1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4" fillId="0" borderId="7" xfId="0" applyFont="1" applyBorder="1" applyAlignment="1">
      <alignment horizontal="left" vertical="top" indent="1"/>
    </xf>
    <xf numFmtId="0" fontId="4" fillId="0" borderId="0" xfId="0" applyFont="1" applyAlignment="1">
      <alignment horizontal="left" vertical="top" indent="1"/>
    </xf>
    <xf numFmtId="0" fontId="4" fillId="0" borderId="8" xfId="0" applyFont="1" applyBorder="1" applyAlignment="1">
      <alignment horizontal="left" vertical="top" indent="1"/>
    </xf>
    <xf numFmtId="0" fontId="8" fillId="0" borderId="7" xfId="0" applyFont="1" applyBorder="1" applyAlignment="1">
      <alignment horizontal="left" vertical="top" indent="1"/>
    </xf>
    <xf numFmtId="0" fontId="8" fillId="0" borderId="0" xfId="0" applyFont="1" applyAlignment="1">
      <alignment horizontal="left" vertical="top" indent="1"/>
    </xf>
    <xf numFmtId="0" fontId="8" fillId="0" borderId="8" xfId="0" applyFont="1" applyBorder="1" applyAlignment="1">
      <alignment horizontal="left" vertical="top" indent="1"/>
    </xf>
    <xf numFmtId="0" fontId="4" fillId="0" borderId="4" xfId="0" applyFont="1" applyBorder="1" applyAlignment="1">
      <alignment horizontal="left" vertical="top" indent="1"/>
    </xf>
    <xf numFmtId="0" fontId="4" fillId="0" borderId="5" xfId="0" applyFont="1" applyBorder="1" applyAlignment="1">
      <alignment horizontal="left" vertical="top" indent="1"/>
    </xf>
    <xf numFmtId="0" fontId="4" fillId="0" borderId="6" xfId="0" applyFont="1" applyBorder="1" applyAlignment="1">
      <alignment horizontal="left" vertical="top" indent="1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0" fontId="4" fillId="0" borderId="12" xfId="0" applyFont="1" applyBorder="1" applyAlignment="1">
      <alignment horizontal="left" indent="1"/>
    </xf>
    <xf numFmtId="0" fontId="12" fillId="3" borderId="0" xfId="0" applyFont="1" applyFill="1" applyAlignment="1">
      <alignment horizontal="left" indent="1"/>
    </xf>
    <xf numFmtId="0" fontId="4" fillId="0" borderId="0" xfId="0" applyFont="1" applyAlignment="1">
      <alignment horizontal="left" vertical="top" wrapText="1" indent="1"/>
    </xf>
    <xf numFmtId="0" fontId="0" fillId="0" borderId="1" xfId="0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0</xdr:rowOff>
    </xdr:from>
    <xdr:to>
      <xdr:col>5</xdr:col>
      <xdr:colOff>236499</xdr:colOff>
      <xdr:row>3</xdr:row>
      <xdr:rowOff>104981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0"/>
          <a:ext cx="1200150" cy="1076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Constructoraluisgalaz@hotmail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"/>
  <sheetViews>
    <sheetView showGridLines="0" tabSelected="1" topLeftCell="D15" zoomScale="82" zoomScaleNormal="82" workbookViewId="0">
      <selection activeCell="H24" sqref="H24"/>
    </sheetView>
  </sheetViews>
  <sheetFormatPr defaultColWidth="9.07421875" defaultRowHeight="13.5" x14ac:dyDescent="0.15"/>
  <cols>
    <col min="1" max="1" width="7.73828125" customWidth="1"/>
    <col min="2" max="2" width="24.41796875" customWidth="1"/>
    <col min="3" max="3" width="17.078125" customWidth="1"/>
    <col min="4" max="4" width="13.07421875" customWidth="1"/>
    <col min="5" max="5" width="7.203125" customWidth="1"/>
    <col min="6" max="6" width="8.2734375" customWidth="1"/>
    <col min="7" max="7" width="10.94140625" customWidth="1"/>
    <col min="8" max="8" width="16.546875" customWidth="1"/>
    <col min="9" max="9" width="11.7421875" customWidth="1"/>
    <col min="10" max="10" width="21.75" customWidth="1"/>
  </cols>
  <sheetData>
    <row r="1" spans="1:16" ht="43.5" customHeight="1" x14ac:dyDescent="0.15">
      <c r="A1" s="19"/>
      <c r="B1" s="16"/>
      <c r="C1" s="16"/>
      <c r="D1" s="16"/>
      <c r="E1" s="16"/>
      <c r="G1" s="17"/>
      <c r="H1" s="22"/>
      <c r="J1" s="1"/>
      <c r="K1" s="1"/>
      <c r="L1" s="1"/>
      <c r="M1" s="1"/>
      <c r="N1" s="1"/>
      <c r="O1" s="1"/>
      <c r="P1" s="1"/>
    </row>
    <row r="2" spans="1:16" ht="14.25" x14ac:dyDescent="0.15">
      <c r="A2" s="13"/>
      <c r="B2" s="1"/>
      <c r="C2" s="1"/>
      <c r="D2" s="1"/>
      <c r="E2" s="1"/>
      <c r="F2" s="1"/>
      <c r="G2" s="18" t="s">
        <v>8</v>
      </c>
      <c r="H2" s="20">
        <v>3950</v>
      </c>
      <c r="J2" s="4"/>
      <c r="K2" s="1"/>
      <c r="L2" s="1"/>
      <c r="M2" s="1"/>
      <c r="N2" s="1"/>
      <c r="O2" s="1"/>
      <c r="P2" s="1"/>
    </row>
    <row r="3" spans="1:16" ht="14.25" x14ac:dyDescent="0.15">
      <c r="A3" s="13" t="s">
        <v>6</v>
      </c>
      <c r="B3" s="1" t="s">
        <v>20</v>
      </c>
      <c r="C3" s="1"/>
      <c r="D3" s="1"/>
      <c r="E3" s="1"/>
      <c r="F3" s="1"/>
      <c r="G3" s="18" t="s">
        <v>7</v>
      </c>
      <c r="H3" s="21">
        <v>45440</v>
      </c>
      <c r="J3" s="5"/>
      <c r="K3" s="1"/>
      <c r="L3" s="1"/>
      <c r="M3" s="1"/>
      <c r="N3" s="1"/>
      <c r="O3" s="1"/>
      <c r="P3" s="1"/>
    </row>
    <row r="4" spans="1:16" x14ac:dyDescent="0.15">
      <c r="A4" s="13" t="s">
        <v>5</v>
      </c>
      <c r="B4" s="1" t="s">
        <v>21</v>
      </c>
      <c r="C4" s="1"/>
      <c r="D4" s="1"/>
      <c r="E4" s="1"/>
      <c r="F4" s="1"/>
      <c r="G4" s="1" t="s">
        <v>31</v>
      </c>
      <c r="H4" s="1"/>
      <c r="J4" s="1"/>
      <c r="K4" s="1"/>
      <c r="L4" s="1"/>
      <c r="M4" s="1"/>
      <c r="N4" s="1"/>
      <c r="O4" s="1"/>
      <c r="P4" s="1"/>
    </row>
    <row r="5" spans="1:16" x14ac:dyDescent="0.15">
      <c r="A5" s="13" t="s">
        <v>4</v>
      </c>
      <c r="B5" s="1" t="s">
        <v>22</v>
      </c>
      <c r="C5" s="1"/>
      <c r="D5" s="1"/>
      <c r="E5" s="1"/>
      <c r="F5" s="10" t="s">
        <v>9</v>
      </c>
      <c r="G5" s="55" t="s">
        <v>37</v>
      </c>
      <c r="H5" s="56"/>
      <c r="J5" s="11"/>
      <c r="K5" s="1"/>
      <c r="L5" s="1"/>
      <c r="M5" s="1"/>
      <c r="N5" s="1"/>
      <c r="O5" s="1"/>
      <c r="P5" s="1"/>
    </row>
    <row r="6" spans="1:16" x14ac:dyDescent="0.15">
      <c r="A6" s="13" t="s">
        <v>0</v>
      </c>
      <c r="B6" s="1"/>
      <c r="C6" s="1"/>
      <c r="D6" s="1"/>
      <c r="E6" s="1"/>
      <c r="F6" s="10" t="s">
        <v>10</v>
      </c>
      <c r="G6" s="55" t="s">
        <v>38</v>
      </c>
      <c r="H6" s="56"/>
      <c r="J6" s="11"/>
      <c r="K6" s="1"/>
      <c r="L6" s="1"/>
      <c r="M6" s="1"/>
      <c r="N6" s="1"/>
      <c r="O6" s="1"/>
      <c r="P6" s="1"/>
    </row>
    <row r="7" spans="1:16" x14ac:dyDescent="0.15">
      <c r="A7" s="14" t="s">
        <v>23</v>
      </c>
      <c r="B7" s="1"/>
      <c r="C7" s="1"/>
      <c r="D7" s="1"/>
      <c r="E7" s="1"/>
      <c r="F7" s="10" t="s">
        <v>11</v>
      </c>
      <c r="G7" s="55"/>
      <c r="H7" s="56"/>
      <c r="J7" s="11"/>
      <c r="K7" s="1"/>
      <c r="L7" s="1"/>
      <c r="M7" s="1"/>
      <c r="N7" s="1"/>
      <c r="O7" s="1"/>
      <c r="P7" s="1"/>
    </row>
    <row r="8" spans="1:16" x14ac:dyDescent="0.15">
      <c r="A8" s="15"/>
      <c r="J8" s="11"/>
      <c r="K8" s="1"/>
      <c r="L8" s="1"/>
      <c r="M8" s="1"/>
      <c r="N8" s="1"/>
      <c r="O8" s="1"/>
      <c r="P8" s="1"/>
    </row>
    <row r="9" spans="1:16" x14ac:dyDescent="0.15">
      <c r="A9" s="60" t="s">
        <v>13</v>
      </c>
      <c r="B9" s="60"/>
      <c r="C9" s="60"/>
      <c r="D9" s="58" t="s">
        <v>12</v>
      </c>
      <c r="E9" s="58"/>
      <c r="F9" s="58"/>
      <c r="G9" s="58" t="s">
        <v>14</v>
      </c>
      <c r="H9" s="58"/>
      <c r="J9" s="11"/>
      <c r="K9" s="1"/>
      <c r="L9" s="1"/>
      <c r="M9" s="1"/>
      <c r="N9" s="1"/>
      <c r="O9" s="1"/>
      <c r="P9" s="1"/>
    </row>
    <row r="10" spans="1:16" x14ac:dyDescent="0.15">
      <c r="A10" s="61" t="s">
        <v>39</v>
      </c>
      <c r="B10" s="61"/>
      <c r="C10" s="61"/>
      <c r="D10" s="57" t="s">
        <v>15</v>
      </c>
      <c r="E10" s="57"/>
      <c r="F10" s="57"/>
      <c r="G10" s="57" t="s">
        <v>15</v>
      </c>
      <c r="H10" s="57"/>
      <c r="J10" s="11"/>
      <c r="K10" s="1"/>
      <c r="L10" s="1"/>
      <c r="M10" s="1"/>
      <c r="N10" s="1"/>
      <c r="O10" s="1"/>
      <c r="P10" s="1"/>
    </row>
    <row r="11" spans="1:16" x14ac:dyDescent="0.15">
      <c r="A11" s="61"/>
      <c r="B11" s="61"/>
      <c r="C11" s="61"/>
      <c r="D11" s="57" t="s">
        <v>16</v>
      </c>
      <c r="E11" s="57"/>
      <c r="F11" s="57"/>
      <c r="G11" s="57" t="s">
        <v>16</v>
      </c>
      <c r="H11" s="57"/>
      <c r="J11" s="11"/>
      <c r="K11" s="1"/>
      <c r="L11" s="1"/>
      <c r="M11" s="1"/>
      <c r="N11" s="1"/>
      <c r="O11" s="1"/>
      <c r="P11" s="1"/>
    </row>
    <row r="12" spans="1:16" x14ac:dyDescent="0.15">
      <c r="A12" s="61"/>
      <c r="B12" s="61"/>
      <c r="C12" s="61"/>
      <c r="D12" s="57" t="s">
        <v>6</v>
      </c>
      <c r="E12" s="57"/>
      <c r="F12" s="57"/>
      <c r="G12" s="57" t="s">
        <v>6</v>
      </c>
      <c r="H12" s="57"/>
      <c r="J12" s="11"/>
      <c r="K12" s="1"/>
      <c r="L12" s="1"/>
      <c r="M12" s="1"/>
      <c r="N12" s="1"/>
      <c r="O12" s="1"/>
      <c r="P12" s="1"/>
    </row>
    <row r="13" spans="1:16" x14ac:dyDescent="0.15">
      <c r="A13" s="61"/>
      <c r="B13" s="61"/>
      <c r="C13" s="61"/>
      <c r="D13" s="57" t="s">
        <v>5</v>
      </c>
      <c r="E13" s="57"/>
      <c r="F13" s="57"/>
      <c r="G13" s="57" t="s">
        <v>5</v>
      </c>
      <c r="H13" s="57"/>
      <c r="J13" s="11"/>
      <c r="K13" s="1"/>
      <c r="L13" s="1"/>
      <c r="M13" s="1"/>
      <c r="N13" s="1"/>
      <c r="O13" s="1"/>
      <c r="P13" s="1"/>
    </row>
    <row r="14" spans="1:16" x14ac:dyDescent="0.15">
      <c r="A14" s="61"/>
      <c r="B14" s="61"/>
      <c r="C14" s="61"/>
      <c r="D14" s="57" t="s">
        <v>17</v>
      </c>
      <c r="E14" s="57"/>
      <c r="F14" s="57"/>
      <c r="G14" s="57" t="s">
        <v>17</v>
      </c>
      <c r="H14" s="57"/>
      <c r="J14" s="11"/>
      <c r="K14" s="1"/>
      <c r="L14" s="1"/>
      <c r="M14" s="1"/>
      <c r="N14" s="1"/>
      <c r="O14" s="1"/>
      <c r="P14" s="1"/>
    </row>
    <row r="15" spans="1:16" x14ac:dyDescent="0.15">
      <c r="J15" s="11"/>
      <c r="K15" s="1"/>
      <c r="L15" s="1"/>
      <c r="M15" s="1"/>
      <c r="N15" s="1"/>
      <c r="O15" s="1"/>
      <c r="P15" s="1"/>
    </row>
    <row r="16" spans="1:16" x14ac:dyDescent="0.15">
      <c r="A16" s="25" t="s">
        <v>26</v>
      </c>
      <c r="B16" s="26" t="s">
        <v>18</v>
      </c>
      <c r="C16" s="26"/>
      <c r="D16" s="26"/>
      <c r="E16" s="26" t="s">
        <v>36</v>
      </c>
      <c r="F16" s="27" t="s">
        <v>34</v>
      </c>
      <c r="G16" s="27" t="s">
        <v>35</v>
      </c>
      <c r="H16" s="27" t="s">
        <v>3</v>
      </c>
      <c r="J16" s="11"/>
      <c r="K16" s="1"/>
      <c r="L16" s="1"/>
      <c r="M16" s="1"/>
      <c r="N16" s="1"/>
      <c r="O16" s="1"/>
      <c r="P16" s="1"/>
    </row>
    <row r="17" spans="1:16" x14ac:dyDescent="0.15">
      <c r="A17" s="28">
        <v>1</v>
      </c>
      <c r="B17" s="59" t="s">
        <v>40</v>
      </c>
      <c r="C17" s="59"/>
      <c r="D17" s="59"/>
      <c r="E17" s="29" t="s">
        <v>32</v>
      </c>
      <c r="F17" s="30">
        <v>24</v>
      </c>
      <c r="G17" s="31">
        <v>5000</v>
      </c>
      <c r="H17" s="32">
        <f>G17*F17</f>
        <v>120000</v>
      </c>
      <c r="J17" s="11"/>
      <c r="K17" s="1"/>
      <c r="L17" s="1"/>
      <c r="M17" s="1"/>
      <c r="N17" s="1"/>
      <c r="O17" s="1"/>
      <c r="P17" s="1"/>
    </row>
    <row r="18" spans="1:16" x14ac:dyDescent="0.15">
      <c r="A18" s="28">
        <v>2</v>
      </c>
      <c r="B18" s="59" t="s">
        <v>41</v>
      </c>
      <c r="C18" s="59"/>
      <c r="D18" s="59"/>
      <c r="E18" s="29" t="s">
        <v>32</v>
      </c>
      <c r="F18" s="30">
        <v>15</v>
      </c>
      <c r="G18" s="31">
        <v>6000</v>
      </c>
      <c r="H18" s="32">
        <f t="shared" ref="H18:H21" si="0">G18*F18</f>
        <v>90000</v>
      </c>
      <c r="J18" s="11"/>
      <c r="K18" s="1"/>
      <c r="L18" s="1"/>
      <c r="M18" s="1"/>
      <c r="N18" s="1"/>
      <c r="O18" s="1"/>
      <c r="P18" s="1"/>
    </row>
    <row r="19" spans="1:16" x14ac:dyDescent="0.15">
      <c r="A19" s="28">
        <v>3</v>
      </c>
      <c r="B19" s="59" t="s">
        <v>42</v>
      </c>
      <c r="C19" s="59"/>
      <c r="D19" s="59"/>
      <c r="E19" s="29" t="s">
        <v>32</v>
      </c>
      <c r="F19" s="30">
        <v>65</v>
      </c>
      <c r="G19" s="31">
        <v>8000</v>
      </c>
      <c r="H19" s="32">
        <f t="shared" si="0"/>
        <v>520000</v>
      </c>
      <c r="J19" s="11"/>
      <c r="K19" s="1"/>
      <c r="L19" s="1"/>
      <c r="M19" s="1"/>
      <c r="N19" s="1"/>
      <c r="O19" s="1"/>
      <c r="P19" s="1"/>
    </row>
    <row r="20" spans="1:16" x14ac:dyDescent="0.15">
      <c r="A20" s="28">
        <v>4</v>
      </c>
      <c r="B20" s="29" t="s">
        <v>43</v>
      </c>
      <c r="C20" s="29"/>
      <c r="D20" s="29"/>
      <c r="E20" s="29" t="s">
        <v>32</v>
      </c>
      <c r="F20" s="30">
        <v>26</v>
      </c>
      <c r="G20" s="31">
        <v>4000</v>
      </c>
      <c r="H20" s="32">
        <f t="shared" si="0"/>
        <v>104000</v>
      </c>
      <c r="J20" s="11"/>
      <c r="K20" s="1"/>
      <c r="L20" s="1"/>
      <c r="M20" s="1"/>
      <c r="N20" s="1"/>
      <c r="O20" s="1"/>
      <c r="P20" s="1"/>
    </row>
    <row r="21" spans="1:16" x14ac:dyDescent="0.15">
      <c r="A21" s="28">
        <v>5</v>
      </c>
      <c r="B21" s="59" t="s">
        <v>44</v>
      </c>
      <c r="C21" s="59"/>
      <c r="D21" s="59"/>
      <c r="E21" s="29"/>
      <c r="F21" s="30">
        <v>65</v>
      </c>
      <c r="G21" s="31">
        <v>6000</v>
      </c>
      <c r="H21" s="32">
        <f t="shared" si="0"/>
        <v>390000</v>
      </c>
      <c r="J21" s="11"/>
      <c r="K21" s="1"/>
      <c r="L21" s="1"/>
      <c r="M21" s="1"/>
      <c r="N21" s="1"/>
      <c r="O21" s="1"/>
      <c r="P21" s="1"/>
    </row>
    <row r="22" spans="1:16" x14ac:dyDescent="0.15">
      <c r="A22" s="28">
        <v>6</v>
      </c>
      <c r="B22" s="59" t="s">
        <v>45</v>
      </c>
      <c r="C22" s="59"/>
      <c r="D22" s="59"/>
      <c r="E22" s="29" t="s">
        <v>32</v>
      </c>
      <c r="F22" s="30">
        <v>130</v>
      </c>
      <c r="G22" s="31">
        <v>2000</v>
      </c>
      <c r="H22" s="32">
        <v>260000</v>
      </c>
      <c r="J22" s="11"/>
      <c r="K22" s="1"/>
      <c r="L22" s="1"/>
      <c r="M22" s="1"/>
      <c r="N22" s="1"/>
      <c r="O22" s="1"/>
      <c r="P22" s="1"/>
    </row>
    <row r="23" spans="1:16" x14ac:dyDescent="0.15">
      <c r="A23" s="28"/>
      <c r="B23" s="59"/>
      <c r="C23" s="59"/>
      <c r="D23" s="59"/>
      <c r="E23" s="29"/>
      <c r="F23" s="30"/>
      <c r="G23" s="31"/>
      <c r="H23" s="32"/>
      <c r="J23" s="11"/>
      <c r="K23" s="1"/>
      <c r="L23" s="1"/>
      <c r="M23" s="1"/>
      <c r="N23" s="1"/>
      <c r="O23" s="1"/>
      <c r="P23" s="1"/>
    </row>
    <row r="24" spans="1:16" x14ac:dyDescent="0.15">
      <c r="A24" s="28"/>
      <c r="B24" s="59"/>
      <c r="C24" s="59"/>
      <c r="D24" s="59"/>
      <c r="E24" s="29"/>
      <c r="F24" s="30"/>
      <c r="G24" s="31"/>
      <c r="H24" s="32"/>
      <c r="J24" s="11"/>
      <c r="K24" s="1"/>
      <c r="L24" s="1"/>
      <c r="M24" s="1"/>
      <c r="N24" s="1"/>
      <c r="O24" s="1"/>
      <c r="P24" s="1"/>
    </row>
    <row r="25" spans="1:16" x14ac:dyDescent="0.15">
      <c r="A25" s="28"/>
      <c r="B25" s="59"/>
      <c r="C25" s="59"/>
      <c r="D25" s="59"/>
      <c r="E25" s="29"/>
      <c r="F25" s="30"/>
      <c r="G25" s="31"/>
      <c r="H25" s="32"/>
      <c r="J25" s="11"/>
      <c r="K25" s="1"/>
      <c r="L25" s="1"/>
      <c r="M25" s="1"/>
      <c r="N25" s="1"/>
      <c r="O25" s="1"/>
      <c r="P25" s="1"/>
    </row>
    <row r="26" spans="1:16" x14ac:dyDescent="0.15">
      <c r="A26" s="28"/>
      <c r="B26" s="59"/>
      <c r="C26" s="59"/>
      <c r="D26" s="59"/>
      <c r="E26" s="29"/>
      <c r="F26" s="30"/>
      <c r="G26" s="31"/>
      <c r="H26" s="32"/>
      <c r="J26" s="11"/>
      <c r="K26" s="1"/>
      <c r="L26" s="1"/>
      <c r="M26" s="1"/>
      <c r="N26" s="1"/>
      <c r="O26" s="1"/>
      <c r="P26" s="1"/>
    </row>
    <row r="27" spans="1:16" x14ac:dyDescent="0.15">
      <c r="A27" s="28"/>
      <c r="B27" s="59"/>
      <c r="C27" s="59"/>
      <c r="D27" s="59"/>
      <c r="E27" s="29"/>
      <c r="F27" s="30"/>
      <c r="G27" s="31"/>
      <c r="H27" s="32"/>
      <c r="I27" s="33"/>
      <c r="J27" s="11"/>
      <c r="K27" s="1" t="s">
        <v>25</v>
      </c>
      <c r="L27" s="1"/>
      <c r="M27" s="1"/>
      <c r="N27" s="1"/>
      <c r="O27" s="1"/>
      <c r="P27" s="1"/>
    </row>
    <row r="28" spans="1:16" x14ac:dyDescent="0.15">
      <c r="A28" s="28"/>
      <c r="B28" s="59"/>
      <c r="C28" s="59"/>
      <c r="D28" s="59"/>
      <c r="E28" s="29"/>
      <c r="F28" s="30"/>
      <c r="G28" s="31"/>
      <c r="H28" s="32"/>
      <c r="I28" s="33"/>
      <c r="J28" s="11"/>
      <c r="K28" s="1"/>
      <c r="L28" s="1"/>
      <c r="M28" s="1"/>
      <c r="N28" s="1"/>
      <c r="O28" s="1"/>
      <c r="P28" s="1"/>
    </row>
    <row r="29" spans="1:16" x14ac:dyDescent="0.15">
      <c r="A29" s="28"/>
      <c r="B29" s="59"/>
      <c r="C29" s="59"/>
      <c r="D29" s="59"/>
      <c r="E29" s="29"/>
      <c r="F29" s="30"/>
      <c r="G29" s="31"/>
      <c r="H29" s="32"/>
      <c r="J29" s="11"/>
      <c r="K29" s="1"/>
      <c r="L29" s="1"/>
      <c r="M29" s="1"/>
      <c r="N29" s="1"/>
      <c r="O29" s="1"/>
      <c r="P29" s="1"/>
    </row>
    <row r="30" spans="1:16" x14ac:dyDescent="0.15">
      <c r="A30" s="28"/>
      <c r="B30" s="59"/>
      <c r="C30" s="59"/>
      <c r="D30" s="59"/>
      <c r="E30" s="29"/>
      <c r="F30" s="28"/>
      <c r="G30" s="31"/>
      <c r="H30" s="32"/>
      <c r="J30" s="11"/>
      <c r="K30" s="1"/>
      <c r="L30" s="1"/>
      <c r="M30" s="1"/>
      <c r="N30" s="1"/>
      <c r="O30" s="1"/>
      <c r="P30" s="1"/>
    </row>
    <row r="31" spans="1:16" x14ac:dyDescent="0.15">
      <c r="A31" s="62"/>
      <c r="B31" s="62"/>
      <c r="C31" s="62"/>
      <c r="D31" s="62"/>
      <c r="E31" s="39"/>
      <c r="F31" s="12" t="s">
        <v>2</v>
      </c>
      <c r="G31" s="2" t="s">
        <v>3</v>
      </c>
      <c r="H31" s="36">
        <f>SUM(H17:H30)</f>
        <v>1484000</v>
      </c>
      <c r="I31" s="1"/>
      <c r="J31" s="11"/>
      <c r="K31" s="1"/>
      <c r="L31" s="1"/>
      <c r="M31" s="1"/>
      <c r="N31" s="1"/>
    </row>
    <row r="32" spans="1:16" x14ac:dyDescent="0.15">
      <c r="A32" s="43" t="s">
        <v>19</v>
      </c>
      <c r="B32" s="43"/>
      <c r="C32" s="43"/>
      <c r="D32" s="43"/>
      <c r="E32" s="38"/>
      <c r="G32" s="1" t="s">
        <v>27</v>
      </c>
      <c r="H32" s="34">
        <f>H31*19%</f>
        <v>281960</v>
      </c>
      <c r="I32" s="1"/>
      <c r="J32" s="11"/>
      <c r="K32" s="1"/>
      <c r="L32" s="1"/>
      <c r="M32" s="1"/>
      <c r="N32" s="1"/>
    </row>
    <row r="33" spans="1:18" ht="15" customHeight="1" x14ac:dyDescent="0.15">
      <c r="A33" s="52" t="s">
        <v>24</v>
      </c>
      <c r="B33" s="53"/>
      <c r="C33" s="53"/>
      <c r="D33" s="54"/>
      <c r="E33" s="41"/>
      <c r="F33" s="1"/>
      <c r="G33" s="3" t="s">
        <v>1</v>
      </c>
      <c r="H33" s="35">
        <f>H32+H31</f>
        <v>1765960</v>
      </c>
      <c r="I33" s="1"/>
      <c r="J33" s="11"/>
      <c r="K33" s="1"/>
      <c r="L33" s="1"/>
      <c r="M33" s="1"/>
      <c r="N33" s="1"/>
    </row>
    <row r="34" spans="1:18" x14ac:dyDescent="0.15">
      <c r="A34" s="46" t="s">
        <v>30</v>
      </c>
      <c r="B34" s="47"/>
      <c r="C34" s="47"/>
      <c r="D34" s="48"/>
      <c r="E34" s="41"/>
      <c r="G34" s="1"/>
      <c r="I34" s="1"/>
      <c r="J34" s="11"/>
      <c r="K34" s="1"/>
      <c r="L34" s="1"/>
      <c r="M34" s="1"/>
      <c r="N34" s="1"/>
    </row>
    <row r="35" spans="1:18" x14ac:dyDescent="0.15">
      <c r="A35" s="49"/>
      <c r="B35" s="50"/>
      <c r="C35" s="50"/>
      <c r="D35" s="51"/>
      <c r="E35" s="42"/>
      <c r="I35" s="1"/>
      <c r="J35" s="11"/>
      <c r="K35" s="1"/>
      <c r="L35" s="1"/>
      <c r="M35" s="1"/>
      <c r="N35" s="1"/>
    </row>
    <row r="36" spans="1:18" x14ac:dyDescent="0.15">
      <c r="A36" s="46"/>
      <c r="B36" s="47"/>
      <c r="C36" s="47"/>
      <c r="D36" s="48"/>
      <c r="E36" s="41"/>
      <c r="G36" s="44"/>
      <c r="H36" s="44"/>
      <c r="I36" s="1"/>
      <c r="J36" s="11"/>
      <c r="K36" s="1"/>
      <c r="L36" s="1"/>
      <c r="M36" s="1"/>
      <c r="N36" s="1"/>
    </row>
    <row r="37" spans="1:18" x14ac:dyDescent="0.15">
      <c r="A37" s="46"/>
      <c r="B37" s="47"/>
      <c r="C37" s="47"/>
      <c r="D37" s="48"/>
      <c r="E37" s="41"/>
      <c r="G37" s="44"/>
      <c r="H37" s="44"/>
      <c r="I37" s="1"/>
      <c r="J37" s="11"/>
      <c r="K37" s="1"/>
      <c r="L37" s="1"/>
      <c r="M37" s="1"/>
      <c r="N37" s="1"/>
    </row>
    <row r="38" spans="1:18" x14ac:dyDescent="0.15">
      <c r="A38" s="46"/>
      <c r="B38" s="47"/>
      <c r="C38" s="47"/>
      <c r="D38" s="48"/>
      <c r="E38" s="41"/>
      <c r="G38" s="45" t="s">
        <v>28</v>
      </c>
      <c r="H38" s="45"/>
      <c r="I38" s="1"/>
      <c r="J38" s="11"/>
      <c r="K38" s="1"/>
      <c r="L38" s="1"/>
      <c r="M38" s="1"/>
      <c r="N38" s="1"/>
    </row>
    <row r="39" spans="1:18" x14ac:dyDescent="0.15">
      <c r="A39" s="1"/>
      <c r="B39" s="1"/>
      <c r="C39" s="1"/>
      <c r="D39" s="1"/>
      <c r="E39" s="1"/>
      <c r="F39" s="1"/>
      <c r="G39" s="1" t="s">
        <v>29</v>
      </c>
      <c r="H39" s="1"/>
      <c r="I39" s="1"/>
      <c r="J39" s="11"/>
      <c r="K39" s="1"/>
      <c r="L39" s="1"/>
      <c r="M39" s="1"/>
      <c r="N39" s="1"/>
      <c r="O39" s="1"/>
      <c r="P39" s="1"/>
      <c r="Q39" s="1"/>
      <c r="R39" s="1"/>
    </row>
    <row r="40" spans="1:18" x14ac:dyDescent="0.15">
      <c r="A40" s="1"/>
      <c r="B40" s="1"/>
      <c r="C40" s="1"/>
      <c r="D40" s="1"/>
      <c r="E40" s="1"/>
      <c r="F40" s="40" t="s">
        <v>33</v>
      </c>
      <c r="G40" s="37"/>
      <c r="H40" s="1"/>
      <c r="I40" s="1"/>
      <c r="J40" s="11"/>
      <c r="K40" s="1"/>
      <c r="L40" s="1"/>
      <c r="M40" s="1"/>
      <c r="N40" s="1"/>
      <c r="O40" s="1"/>
      <c r="P40" s="1"/>
      <c r="Q40" s="1"/>
      <c r="R40" s="1"/>
    </row>
    <row r="41" spans="1:18" x14ac:dyDescent="0.15">
      <c r="A41" s="6"/>
      <c r="B41" s="7"/>
      <c r="C41" s="7"/>
      <c r="D41" s="7"/>
      <c r="E41" s="7"/>
      <c r="F41" s="8"/>
      <c r="G41" s="24"/>
      <c r="H41" s="9"/>
      <c r="I41" s="1"/>
      <c r="J41" s="11"/>
      <c r="K41" s="1"/>
      <c r="L41" s="1"/>
      <c r="M41" s="1"/>
      <c r="N41" s="1"/>
      <c r="O41" s="1"/>
      <c r="P41" s="1"/>
      <c r="Q41" s="1"/>
      <c r="R41" s="1"/>
    </row>
    <row r="42" spans="1:18" x14ac:dyDescent="0.15">
      <c r="A42" s="1"/>
      <c r="B42" s="24"/>
      <c r="C42" s="24"/>
      <c r="D42" s="24"/>
      <c r="E42" s="24"/>
      <c r="F42" s="24"/>
      <c r="G42" s="1"/>
      <c r="H42" s="1"/>
      <c r="I42" s="1"/>
      <c r="J42" s="11"/>
      <c r="K42" s="1"/>
      <c r="L42" s="1"/>
      <c r="M42" s="1"/>
      <c r="N42" s="1"/>
      <c r="O42" s="1"/>
      <c r="P42" s="1"/>
      <c r="Q42" s="1"/>
      <c r="R42" s="1"/>
    </row>
    <row r="43" spans="1:18" ht="15.75" x14ac:dyDescent="0.2">
      <c r="A43" s="1"/>
      <c r="B43" s="1"/>
      <c r="C43" s="1"/>
      <c r="D43" s="1"/>
      <c r="E43" s="1"/>
      <c r="F43" s="1"/>
      <c r="G43" s="23"/>
      <c r="H43" s="23"/>
      <c r="I43" s="1"/>
      <c r="J43" s="11"/>
      <c r="K43" s="1"/>
      <c r="L43" s="1"/>
      <c r="M43" s="1"/>
      <c r="N43" s="1"/>
      <c r="O43" s="1"/>
      <c r="P43" s="1"/>
      <c r="Q43" s="1"/>
      <c r="R43" s="1"/>
    </row>
    <row r="44" spans="1:18" ht="15.75" x14ac:dyDescent="0.2">
      <c r="A44" s="23"/>
      <c r="B44" s="23"/>
      <c r="C44" s="23"/>
      <c r="D44" s="23"/>
      <c r="E44" s="23"/>
      <c r="F44" s="23"/>
      <c r="G44" s="1"/>
      <c r="H44" s="1"/>
      <c r="I44" s="1"/>
      <c r="J44" s="11"/>
      <c r="K44" s="1"/>
      <c r="L44" s="1"/>
      <c r="M44" s="1"/>
      <c r="N44" s="1"/>
      <c r="O44" s="1"/>
      <c r="P44" s="1"/>
      <c r="Q44" s="1"/>
      <c r="R44" s="1"/>
    </row>
    <row r="45" spans="1:18" x14ac:dyDescent="0.15">
      <c r="A45" s="1"/>
      <c r="B45" s="1"/>
      <c r="C45" s="1"/>
      <c r="D45" s="1"/>
      <c r="E45" s="1"/>
      <c r="F45" s="1"/>
      <c r="G45" s="1"/>
      <c r="H45" s="1"/>
      <c r="I45" s="1"/>
      <c r="J45" s="11"/>
      <c r="K45" s="1"/>
      <c r="L45" s="1"/>
      <c r="M45" s="1"/>
      <c r="N45" s="1"/>
      <c r="O45" s="1"/>
      <c r="P45" s="1"/>
      <c r="Q45" s="1"/>
      <c r="R45" s="1"/>
    </row>
    <row r="46" spans="1:18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15">
      <c r="A47" s="1"/>
      <c r="B47" s="1"/>
      <c r="C47" s="1"/>
      <c r="D47" s="1"/>
      <c r="E47" s="1"/>
      <c r="F47" s="1"/>
      <c r="I47" s="1"/>
      <c r="J47" s="1"/>
      <c r="K47" s="1"/>
      <c r="L47" s="1"/>
      <c r="M47" s="1"/>
      <c r="N47" s="1"/>
      <c r="O47" s="1"/>
      <c r="P47" s="1"/>
      <c r="Q47" s="1"/>
      <c r="R47" s="1"/>
    </row>
  </sheetData>
  <mergeCells count="41">
    <mergeCell ref="B18:D18"/>
    <mergeCell ref="A31:D31"/>
    <mergeCell ref="D12:F12"/>
    <mergeCell ref="D13:F13"/>
    <mergeCell ref="B25:D25"/>
    <mergeCell ref="B26:D26"/>
    <mergeCell ref="B21:D21"/>
    <mergeCell ref="B22:D22"/>
    <mergeCell ref="B23:D23"/>
    <mergeCell ref="B24:D24"/>
    <mergeCell ref="D14:F14"/>
    <mergeCell ref="B19:D19"/>
    <mergeCell ref="B30:D30"/>
    <mergeCell ref="B27:D27"/>
    <mergeCell ref="B28:D28"/>
    <mergeCell ref="B29:D29"/>
    <mergeCell ref="B17:D17"/>
    <mergeCell ref="G9:H9"/>
    <mergeCell ref="G10:H10"/>
    <mergeCell ref="A9:C9"/>
    <mergeCell ref="A10:C14"/>
    <mergeCell ref="G5:H5"/>
    <mergeCell ref="G13:H13"/>
    <mergeCell ref="G14:H14"/>
    <mergeCell ref="D11:F11"/>
    <mergeCell ref="G6:H6"/>
    <mergeCell ref="G7:H7"/>
    <mergeCell ref="D9:F9"/>
    <mergeCell ref="D10:F10"/>
    <mergeCell ref="G12:H12"/>
    <mergeCell ref="G11:H11"/>
    <mergeCell ref="A32:D32"/>
    <mergeCell ref="G36:H36"/>
    <mergeCell ref="G38:H38"/>
    <mergeCell ref="A34:D34"/>
    <mergeCell ref="A38:D38"/>
    <mergeCell ref="G37:H37"/>
    <mergeCell ref="A35:D35"/>
    <mergeCell ref="A36:D36"/>
    <mergeCell ref="A33:D33"/>
    <mergeCell ref="A37:D37"/>
  </mergeCells>
  <phoneticPr fontId="3" type="noConversion"/>
  <hyperlinks>
    <hyperlink ref="F40" r:id="rId1" xr:uid="{5DBB47F2-11EA-40C9-815B-08C68DCF5CB2}"/>
  </hyperlinks>
  <printOptions horizontalCentered="1"/>
  <pageMargins left="0.51181102362204722" right="0.51181102362204722" top="0.51181102362204722" bottom="0.51181102362204722" header="0.51181102362204722" footer="0.51181102362204722"/>
  <pageSetup scale="96" fitToHeight="0" orientation="portrait" r:id="rId2"/>
  <headerFooter>
    <oddFooter>Página &amp;P&amp;ROrden de Trabajos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081A9-9226-BF43-BD9E-BDD4F4DE9A42}">
  <dimension ref="A1"/>
  <sheetViews>
    <sheetView zoomScaleNormal="60" zoomScaleSheetLayoutView="100" workbookViewId="0"/>
  </sheetViews>
  <sheetFormatPr defaultColWidth="9.07421875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ORDEN DE TRABAJO-Basica</vt:lpstr>
      <vt:lpstr>Hoja1</vt:lpstr>
      <vt:lpstr>ORDEN DE TRABAJO-Basica!Área_de_impresión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Orden de Trabajos</dc:title>
  <dc:creator>PC3</dc:creator>
  <dc:description>(c) 2011-2014 Vertex42 LLC. All Rights Reserved.</dc:description>
  <cp:lastModifiedBy>Luis Guerrero</cp:lastModifiedBy>
  <cp:lastPrinted>2024-01-28T23:44:18Z</cp:lastPrinted>
  <dcterms:created xsi:type="dcterms:W3CDTF">2009-04-10T15:20:03Z</dcterms:created>
  <dcterms:modified xsi:type="dcterms:W3CDTF">2024-01-28T23:44:47Z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2011-2014 Vertex42 LLC</vt:lpwstr>
  </property>
  <property fmtid="{D5CDD505-2E9C-101B-9397-08002B2CF9AE}" pid="3" name="Version">
    <vt:lpwstr>1.2.0</vt:lpwstr>
  </property>
</Properties>
</file>